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ta\Desktop\"/>
    </mc:Choice>
  </mc:AlternateContent>
  <xr:revisionPtr revIDLastSave="0" documentId="13_ncr:1_{79D0EE0C-E834-4D5F-970C-F8EBAF5AAF58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Zał. 10" sheetId="12" r:id="rId1"/>
    <sheet name="Słowniki" sheetId="26" state="hidden" r:id="rId2"/>
  </sheets>
  <definedNames>
    <definedName name="_xlnm._FilterDatabase" localSheetId="0" hidden="1">'Zał. 10'!$A$6:$U$22</definedName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0">'Zał. 10'!$A$1:$S$22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81029"/>
</workbook>
</file>

<file path=xl/calcChain.xml><?xml version="1.0" encoding="utf-8"?>
<calcChain xmlns="http://schemas.openxmlformats.org/spreadsheetml/2006/main">
  <c r="B8" i="12" l="1"/>
  <c r="C8" i="12"/>
  <c r="D8" i="12"/>
  <c r="E8" i="12"/>
  <c r="F8" i="12"/>
  <c r="G8" i="12"/>
  <c r="H8" i="12"/>
  <c r="I8" i="12"/>
  <c r="J8" i="12"/>
  <c r="L8" i="12"/>
  <c r="M8" i="12"/>
  <c r="O8" i="12"/>
  <c r="P8" i="12"/>
  <c r="Q8" i="12"/>
  <c r="W7" i="12"/>
  <c r="W6" i="12"/>
</calcChain>
</file>

<file path=xl/sharedStrings.xml><?xml version="1.0" encoding="utf-8"?>
<sst xmlns="http://schemas.openxmlformats.org/spreadsheetml/2006/main" count="239" uniqueCount="115">
  <si>
    <t>Stanowisko</t>
  </si>
  <si>
    <t>Nazwisko</t>
  </si>
  <si>
    <t>Imię</t>
  </si>
  <si>
    <t>Miejscowość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</si>
  <si>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</si>
  <si>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</si>
  <si>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</si>
  <si>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</si>
  <si>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</si>
  <si>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</si>
  <si>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</si>
  <si>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</si>
  <si>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</si>
  <si>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</si>
  <si>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</si>
  <si>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</si>
  <si>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</si>
  <si>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Lp.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</si>
  <si>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</si>
  <si>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</si>
  <si>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</si>
  <si>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</si>
  <si>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</si>
  <si>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</si>
  <si>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</si>
  <si>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</si>
  <si>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</si>
  <si>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</si>
  <si>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</si>
  <si>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</si>
  <si>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</si>
  <si>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</si>
  <si>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do</t>
  </si>
  <si>
    <t>na okres od</t>
  </si>
  <si>
    <t>WYKAZ SZKOLONYCH ZAWODNIKÓW</t>
  </si>
  <si>
    <t>Sport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</si>
  <si>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</si>
  <si>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</si>
  <si>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</si>
  <si>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</si>
  <si>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</si>
  <si>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</si>
  <si>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</si>
  <si>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</si>
  <si>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</si>
  <si>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</si>
  <si>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</si>
  <si>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</si>
  <si>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</si>
  <si>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</si>
  <si>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</si>
  <si>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Konkurencja, kat. wagowa, osada lub styl*</t>
  </si>
  <si>
    <t>Kategoria wiekowa**</t>
  </si>
  <si>
    <t>Okres szkolenia***</t>
  </si>
  <si>
    <t>M</t>
  </si>
  <si>
    <t>K</t>
  </si>
  <si>
    <t>Aleksandra</t>
  </si>
  <si>
    <t>5-bój</t>
  </si>
  <si>
    <t>Junior</t>
  </si>
  <si>
    <t>Junior Młodszy</t>
  </si>
  <si>
    <t>Klasa II</t>
  </si>
  <si>
    <t>Dudziak</t>
  </si>
  <si>
    <t>Kornelia</t>
  </si>
  <si>
    <t>K10061100</t>
  </si>
  <si>
    <t>Zielonogórski Klub Sportowy</t>
  </si>
  <si>
    <t>Zielona Góra</t>
  </si>
  <si>
    <t>LBU</t>
  </si>
  <si>
    <t>Cygański Tomasz</t>
  </si>
  <si>
    <t>Gorzechowski</t>
  </si>
  <si>
    <t>Tytus</t>
  </si>
  <si>
    <t>M08040100</t>
  </si>
  <si>
    <t>Małoszyc Edyta</t>
  </si>
  <si>
    <t xml:space="preserve">Gradoń </t>
  </si>
  <si>
    <t>Maja</t>
  </si>
  <si>
    <t>K10040300</t>
  </si>
  <si>
    <t>Zuzanna</t>
  </si>
  <si>
    <t>K08041400</t>
  </si>
  <si>
    <t>Kasperczak</t>
  </si>
  <si>
    <t>K06102900</t>
  </si>
  <si>
    <t>Krawczyk</t>
  </si>
  <si>
    <t>Tymoteusz</t>
  </si>
  <si>
    <t>M10032201</t>
  </si>
  <si>
    <t xml:space="preserve">Kurianowicz </t>
  </si>
  <si>
    <t>Wojciech</t>
  </si>
  <si>
    <t>M11010100</t>
  </si>
  <si>
    <t>Machaj</t>
  </si>
  <si>
    <t>Adam</t>
  </si>
  <si>
    <t>M06032301</t>
  </si>
  <si>
    <t>Sadowski</t>
  </si>
  <si>
    <t>Marcel</t>
  </si>
  <si>
    <t xml:space="preserve">M08071600 </t>
  </si>
  <si>
    <t>Sikora</t>
  </si>
  <si>
    <t>Jan</t>
  </si>
  <si>
    <t>M06031800</t>
  </si>
  <si>
    <t>Szondelmajer</t>
  </si>
  <si>
    <t>K08010200</t>
  </si>
  <si>
    <t>Reg. Naboru
(Pływanie + bieg)</t>
  </si>
  <si>
    <t>OOM U16</t>
  </si>
  <si>
    <t>4-8 m</t>
  </si>
  <si>
    <t>MP U19</t>
  </si>
  <si>
    <t>9-16 m</t>
  </si>
  <si>
    <t>1-3 m</t>
  </si>
  <si>
    <t>OOM U14</t>
  </si>
  <si>
    <t>Centralne/Grupowe
OSSM Drzonkow</t>
  </si>
  <si>
    <t>Grupowe
OSSM Drzonkow</t>
  </si>
  <si>
    <t xml:space="preserve">Załącznik nr 10 do umowy: 2024/0006/0036/SubB/DSW </t>
  </si>
  <si>
    <t>Porada</t>
  </si>
  <si>
    <t>M05052600</t>
  </si>
  <si>
    <t>UKS "Atut" Częstochowa</t>
  </si>
  <si>
    <t>Młodzieżowiec</t>
  </si>
  <si>
    <t>01.09-31.12</t>
  </si>
  <si>
    <t>MP U22</t>
  </si>
  <si>
    <t>1-6 m</t>
  </si>
  <si>
    <t xml:space="preserve">Radosław </t>
  </si>
  <si>
    <r>
      <t xml:space="preserve">Wspieranie szkolenia sportowego i współzawodnictwa młodzieży - szkolenie w </t>
    </r>
    <r>
      <rPr>
        <b/>
        <sz val="9"/>
        <color rgb="FFFF0000"/>
        <rFont val="Arial"/>
        <family val="2"/>
        <charset val="238"/>
      </rPr>
      <t>Ośrodku Szkolenia Sportowego Młodzieży - Drzonków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</si>
</sst>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sz val="8"/>
      <color theme="1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  <xf numFmtId="44" fontId="5" fillId="0" borderId="0" applyFont="0" applyFill="0" applyBorder="0" applyAlignment="0" applyProtection="0"/>
    <xf numFmtId="0" fontId="15" fillId="0" borderId="0"/>
    <xf numFmtId="44" fontId="2" fillId="0" borderId="0" applyFont="0" applyFill="0" applyBorder="0" applyAlignment="0" applyProtection="0"/>
    <xf numFmtId="0" fontId="5" fillId="0" borderId="0"/>
    <xf numFmtId="0" fontId="5" fillId="0" borderId="0"/>
  </cellStyleXfs>
  <cellXfs count="72">
    <xf numFmtId="0" fontId="0" fillId="0" borderId="0" xfId="0"/>
    <xf numFmtId="0" fontId="5" fillId="3" borderId="3" xfId="4" applyFill="1" applyBorder="1" applyAlignment="1">
      <alignment horizontal="center" vertical="center" wrapText="1"/>
    </xf>
    <xf numFmtId="0" fontId="5" fillId="3" borderId="4" xfId="4" applyFill="1" applyBorder="1" applyAlignment="1">
      <alignment horizontal="center" vertical="center" wrapText="1"/>
    </xf>
    <xf numFmtId="0" fontId="5" fillId="3" borderId="4" xfId="4" applyFill="1" applyBorder="1" applyAlignment="1">
      <alignment horizontal="center" vertical="center"/>
    </xf>
    <xf numFmtId="0" fontId="5" fillId="0" borderId="0" xfId="5" applyFont="1"/>
    <xf numFmtId="0" fontId="5" fillId="0" borderId="0" xfId="5" applyFont="1" applyAlignment="1">
      <alignment horizontal="left"/>
    </xf>
    <xf numFmtId="0" fontId="10" fillId="0" borderId="0" xfId="5" applyFont="1"/>
    <xf numFmtId="0" fontId="10" fillId="0" borderId="0" xfId="5" applyFont="1" applyAlignment="1">
      <alignment horizontal="left"/>
    </xf>
    <xf numFmtId="0" fontId="5" fillId="0" borderId="0" xfId="5" applyFont="1" applyAlignment="1">
      <alignment horizontal="centerContinuous"/>
    </xf>
    <xf numFmtId="0" fontId="5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Alignment="1">
      <alignment horizontal="left"/>
    </xf>
    <xf numFmtId="0" fontId="14" fillId="0" borderId="0" xfId="5" applyFont="1" applyAlignment="1">
      <alignment horizontal="center"/>
    </xf>
    <xf numFmtId="0" fontId="14" fillId="0" borderId="0" xfId="5" applyFont="1" applyAlignment="1">
      <alignment horizontal="right"/>
    </xf>
    <xf numFmtId="0" fontId="14" fillId="0" borderId="0" xfId="5" applyFont="1"/>
    <xf numFmtId="0" fontId="4" fillId="0" borderId="0" xfId="5" applyFont="1" applyAlignment="1">
      <alignment horizontal="right"/>
    </xf>
    <xf numFmtId="0" fontId="5" fillId="0" borderId="0" xfId="5" applyFont="1" applyAlignment="1">
      <alignment horizontal="center" vertical="top"/>
    </xf>
    <xf numFmtId="0" fontId="5" fillId="0" borderId="0" xfId="5" applyFont="1" applyAlignment="1">
      <alignment horizontal="centerContinuous" vertical="top"/>
    </xf>
    <xf numFmtId="0" fontId="6" fillId="0" borderId="0" xfId="5" applyFont="1" applyAlignment="1">
      <alignment horizontal="centerContinuous" vertical="center"/>
    </xf>
    <xf numFmtId="0" fontId="8" fillId="0" borderId="0" xfId="5" applyFont="1" applyAlignment="1">
      <alignment horizontal="right"/>
    </xf>
    <xf numFmtId="0" fontId="10" fillId="0" borderId="0" xfId="5" applyFont="1" applyAlignment="1">
      <alignment horizontal="centerContinuous"/>
    </xf>
    <xf numFmtId="0" fontId="4" fillId="0" borderId="0" xfId="5" applyFont="1" applyAlignment="1">
      <alignment horizontal="centerContinuous" vertical="center"/>
    </xf>
    <xf numFmtId="0" fontId="10" fillId="3" borderId="5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13" fillId="0" borderId="0" xfId="5" applyFont="1" applyAlignment="1" applyProtection="1">
      <alignment horizontal="center"/>
      <protection locked="0"/>
    </xf>
    <xf numFmtId="0" fontId="7" fillId="0" borderId="6" xfId="5" applyFont="1" applyBorder="1" applyAlignment="1">
      <alignment horizontal="center"/>
    </xf>
    <xf numFmtId="0" fontId="10" fillId="0" borderId="0" xfId="5" applyFont="1" applyAlignment="1">
      <alignment wrapText="1"/>
    </xf>
    <xf numFmtId="0" fontId="10" fillId="3" borderId="3" xfId="5" applyFont="1" applyFill="1" applyBorder="1" applyAlignment="1">
      <alignment horizontal="center" vertical="center" wrapText="1"/>
    </xf>
    <xf numFmtId="0" fontId="17" fillId="0" borderId="7" xfId="9" applyFont="1" applyBorder="1" applyAlignment="1" applyProtection="1">
      <alignment horizontal="left" vertical="center" wrapText="1"/>
      <protection locked="0"/>
    </xf>
    <xf numFmtId="0" fontId="17" fillId="0" borderId="7" xfId="9" applyFont="1" applyBorder="1" applyAlignment="1" applyProtection="1">
      <alignment horizontal="center" vertical="center" wrapText="1"/>
      <protection locked="0"/>
    </xf>
    <xf numFmtId="0" fontId="17" fillId="0" borderId="1" xfId="9" applyFont="1" applyBorder="1" applyAlignment="1" applyProtection="1">
      <alignment horizontal="left" vertical="center" wrapText="1"/>
      <protection locked="0"/>
    </xf>
    <xf numFmtId="0" fontId="17" fillId="0" borderId="1" xfId="9" applyFont="1" applyBorder="1" applyAlignment="1" applyProtection="1">
      <alignment horizontal="center" vertical="center" wrapText="1"/>
      <protection locked="0"/>
    </xf>
    <xf numFmtId="0" fontId="17" fillId="0" borderId="2" xfId="9" applyFont="1" applyBorder="1" applyAlignment="1" applyProtection="1">
      <alignment horizontal="center" vertical="center" wrapText="1"/>
      <protection locked="0"/>
    </xf>
    <xf numFmtId="0" fontId="17" fillId="0" borderId="2" xfId="9" applyFont="1" applyBorder="1" applyAlignment="1" applyProtection="1">
      <alignment horizontal="left" vertical="center" wrapText="1"/>
      <protection locked="0"/>
    </xf>
    <xf numFmtId="0" fontId="10" fillId="0" borderId="1" xfId="9" applyFont="1" applyBorder="1" applyAlignment="1" applyProtection="1">
      <alignment horizontal="left" vertical="center" wrapText="1"/>
      <protection locked="0"/>
    </xf>
    <xf numFmtId="0" fontId="10" fillId="0" borderId="1" xfId="9" applyFont="1" applyBorder="1" applyAlignment="1" applyProtection="1">
      <alignment horizontal="center" vertical="center" wrapText="1"/>
      <protection locked="0"/>
    </xf>
    <xf numFmtId="0" fontId="10" fillId="0" borderId="2" xfId="9" applyFont="1" applyBorder="1" applyAlignment="1" applyProtection="1">
      <alignment horizontal="center" vertical="center" wrapText="1"/>
      <protection locked="0"/>
    </xf>
    <xf numFmtId="0" fontId="17" fillId="0" borderId="7" xfId="9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1" xfId="10" applyFont="1" applyBorder="1" applyAlignment="1" applyProtection="1">
      <alignment horizontal="center" vertical="center" wrapText="1"/>
      <protection locked="0"/>
    </xf>
    <xf numFmtId="0" fontId="10" fillId="4" borderId="1" xfId="10" applyFont="1" applyFill="1" applyBorder="1" applyAlignment="1" applyProtection="1">
      <alignment horizontal="center" vertical="center" wrapText="1"/>
      <protection locked="0"/>
    </xf>
    <xf numFmtId="0" fontId="5" fillId="0" borderId="8" xfId="5" applyFont="1" applyBorder="1" applyAlignment="1" applyProtection="1">
      <alignment horizontal="center" vertical="center"/>
      <protection locked="0"/>
    </xf>
    <xf numFmtId="0" fontId="10" fillId="0" borderId="7" xfId="10" applyFont="1" applyBorder="1" applyAlignment="1" applyProtection="1">
      <alignment horizontal="center" vertical="center" wrapText="1"/>
      <protection locked="0"/>
    </xf>
    <xf numFmtId="0" fontId="10" fillId="0" borderId="7" xfId="9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left"/>
      <protection locked="0"/>
    </xf>
    <xf numFmtId="0" fontId="5" fillId="0" borderId="10" xfId="5" applyFont="1" applyBorder="1" applyAlignment="1" applyProtection="1">
      <alignment horizontal="center" vertical="center"/>
      <protection locked="0"/>
    </xf>
    <xf numFmtId="0" fontId="5" fillId="0" borderId="11" xfId="5" applyFont="1" applyBorder="1" applyAlignment="1" applyProtection="1">
      <alignment horizontal="left"/>
      <protection locked="0"/>
    </xf>
    <xf numFmtId="0" fontId="5" fillId="0" borderId="12" xfId="5" applyFont="1" applyBorder="1" applyAlignment="1" applyProtection="1">
      <alignment horizontal="center" vertical="center"/>
      <protection locked="0"/>
    </xf>
    <xf numFmtId="0" fontId="5" fillId="0" borderId="13" xfId="5" applyFont="1" applyBorder="1" applyAlignment="1" applyProtection="1">
      <alignment horizontal="center" vertical="center"/>
      <protection locked="0"/>
    </xf>
    <xf numFmtId="0" fontId="5" fillId="0" borderId="14" xfId="5" applyFont="1" applyBorder="1" applyAlignment="1" applyProtection="1">
      <alignment horizontal="left"/>
      <protection locked="0"/>
    </xf>
    <xf numFmtId="0" fontId="5" fillId="0" borderId="14" xfId="5" applyFont="1" applyBorder="1" applyProtection="1">
      <protection locked="0"/>
    </xf>
    <xf numFmtId="0" fontId="5" fillId="0" borderId="15" xfId="5" applyFont="1" applyBorder="1" applyAlignment="1" applyProtection="1">
      <alignment horizontal="left"/>
      <protection locked="0"/>
    </xf>
    <xf numFmtId="0" fontId="16" fillId="0" borderId="0" xfId="5" applyFont="1" applyAlignment="1">
      <alignment vertical="center" wrapText="1"/>
    </xf>
    <xf numFmtId="0" fontId="14" fillId="2" borderId="0" xfId="5" applyFont="1" applyFill="1"/>
    <xf numFmtId="0" fontId="10" fillId="4" borderId="1" xfId="9" applyFont="1" applyFill="1" applyBorder="1" applyAlignment="1" applyProtection="1">
      <alignment horizontal="center" vertical="center"/>
      <protection locked="0"/>
    </xf>
    <xf numFmtId="0" fontId="10" fillId="4" borderId="1" xfId="9" applyFont="1" applyFill="1" applyBorder="1" applyAlignment="1" applyProtection="1">
      <alignment horizontal="center" vertical="center" wrapText="1"/>
      <protection locked="0"/>
    </xf>
    <xf numFmtId="0" fontId="10" fillId="4" borderId="1" xfId="9" applyFont="1" applyFill="1" applyBorder="1" applyAlignment="1" applyProtection="1">
      <alignment horizontal="left" vertical="center"/>
      <protection locked="0"/>
    </xf>
    <xf numFmtId="0" fontId="10" fillId="0" borderId="11" xfId="5" applyFont="1" applyBorder="1" applyAlignment="1" applyProtection="1">
      <alignment horizontal="center" vertical="center"/>
      <protection locked="0"/>
    </xf>
    <xf numFmtId="0" fontId="10" fillId="4" borderId="2" xfId="9" applyFont="1" applyFill="1" applyBorder="1" applyAlignment="1" applyProtection="1">
      <alignment horizontal="center" vertical="center"/>
      <protection locked="0"/>
    </xf>
    <xf numFmtId="0" fontId="10" fillId="0" borderId="0" xfId="5" applyFont="1" applyAlignment="1" applyProtection="1">
      <alignment horizontal="center"/>
      <protection locked="0"/>
    </xf>
    <xf numFmtId="14" fontId="14" fillId="0" borderId="0" xfId="5" applyNumberFormat="1" applyFont="1" applyAlignment="1" applyProtection="1">
      <alignment horizontal="center"/>
      <protection locked="0"/>
    </xf>
    <xf numFmtId="0" fontId="14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horizontal="center"/>
      <protection locked="0"/>
    </xf>
    <xf numFmtId="0" fontId="5" fillId="0" borderId="0" xfId="5" applyFont="1" applyAlignment="1">
      <alignment horizontal="center"/>
    </xf>
    <xf numFmtId="14" fontId="14" fillId="0" borderId="0" xfId="5" applyNumberFormat="1" applyFont="1" applyAlignment="1">
      <alignment horizontal="center"/>
    </xf>
    <xf numFmtId="0" fontId="14" fillId="0" borderId="0" xfId="5" applyFont="1" applyAlignment="1">
      <alignment horizontal="center"/>
    </xf>
    <xf numFmtId="0" fontId="16" fillId="0" borderId="0" xfId="5" applyFont="1" applyAlignment="1">
      <alignment horizontal="center" vertical="center" wrapText="1"/>
    </xf>
    <xf numFmtId="0" fontId="14" fillId="2" borderId="0" xfId="5" applyFont="1" applyFill="1" applyAlignment="1">
      <alignment horizontal="center"/>
    </xf>
  </cellXfs>
  <cellStyles count="11"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9" xr:uid="{D9817887-1029-4893-A5E1-212D85146CF8}"/>
    <cellStyle name="Normalny 3 3" xfId="10" xr:uid="{43D23A76-4A9A-4341-B407-330EA4BBA8E4}"/>
    <cellStyle name="Normalny 4" xfId="7" xr:uid="{00000000-0005-0000-0000-000005000000}"/>
    <cellStyle name="Procentowy 2" xfId="1" xr:uid="{00000000-0005-0000-0000-000008000000}"/>
    <cellStyle name="Walutowy 2" xfId="2" xr:uid="{00000000-0005-0000-0000-000009000000}"/>
    <cellStyle name="Walutowy 3" xfId="6" xr:uid="{00000000-0005-0000-0000-00000A000000}"/>
    <cellStyle name="Walutowy 4" xfId="8" xr:uid="{00000000-0005-0000-0000-00000B000000}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2"/>
  <sheetViews>
    <sheetView tabSelected="1" zoomScaleNormal="100" zoomScaleSheetLayoutView="100" workbookViewId="0">
      <selection activeCell="I30" sqref="I30"/>
    </sheetView>
  </sheetViews>
  <sheetFormatPr defaultColWidth="9.140625" defaultRowHeight="12.75"/>
  <cols>
    <col min="1" max="1" width="3.85546875" style="5" bestFit="1" customWidth="1"/>
    <col min="2" max="2" width="10.85546875" style="5" customWidth="1"/>
    <col min="3" max="3" width="9" style="5" customWidth="1"/>
    <col min="4" max="4" width="8.5703125" style="4" customWidth="1"/>
    <col min="5" max="5" width="5" style="4" customWidth="1"/>
    <col min="6" max="6" width="9.140625" style="4" customWidth="1"/>
    <col min="7" max="7" width="18.28515625" style="5" customWidth="1"/>
    <col min="8" max="8" width="13.7109375" style="5" customWidth="1"/>
    <col min="9" max="9" width="11.7109375" style="5" customWidth="1"/>
    <col min="10" max="10" width="18" style="5" customWidth="1"/>
    <col min="11" max="11" width="12" style="5" customWidth="1"/>
    <col min="12" max="12" width="7.85546875" style="5" customWidth="1"/>
    <col min="13" max="13" width="14.5703125" style="5" customWidth="1"/>
    <col min="14" max="14" width="11.140625" style="5" customWidth="1"/>
    <col min="15" max="15" width="11.42578125" style="5" customWidth="1"/>
    <col min="16" max="16" width="8" style="5" customWidth="1"/>
    <col min="17" max="17" width="13.85546875" style="5" customWidth="1"/>
    <col min="18" max="18" width="11.140625" style="5" customWidth="1"/>
    <col min="19" max="20" width="10.85546875" style="5" customWidth="1"/>
    <col min="21" max="21" width="14.42578125" style="5" customWidth="1"/>
    <col min="22" max="22" width="9.140625" style="5"/>
    <col min="23" max="16384" width="9.140625" style="4"/>
  </cols>
  <sheetData>
    <row r="1" spans="1:23" s="6" customFormat="1" ht="20.25" customHeight="1">
      <c r="A1" s="21"/>
      <c r="B1" s="21"/>
      <c r="C1" s="20"/>
      <c r="D1" s="20"/>
      <c r="G1" s="7"/>
      <c r="H1" s="7"/>
      <c r="I1" s="7"/>
      <c r="J1" s="7"/>
      <c r="K1" s="7"/>
      <c r="L1" s="7"/>
      <c r="M1" s="7"/>
      <c r="N1" s="7"/>
      <c r="O1" s="7"/>
      <c r="P1" s="5"/>
      <c r="Q1" s="5"/>
      <c r="R1" s="5"/>
      <c r="S1" s="19" t="s">
        <v>105</v>
      </c>
      <c r="T1" s="63"/>
      <c r="U1" s="63"/>
    </row>
    <row r="2" spans="1:23">
      <c r="A2" s="18"/>
      <c r="B2" s="18"/>
      <c r="C2" s="17"/>
      <c r="D2" s="8"/>
      <c r="V2" s="4"/>
    </row>
    <row r="3" spans="1:23" ht="16.5" customHeight="1">
      <c r="A3" s="16"/>
      <c r="B3" s="16"/>
      <c r="C3" s="16"/>
      <c r="K3" s="4"/>
      <c r="O3" s="15"/>
      <c r="P3" s="67"/>
      <c r="Q3" s="67"/>
      <c r="R3" s="67"/>
      <c r="S3" s="67"/>
      <c r="T3" s="67"/>
      <c r="U3" s="67"/>
      <c r="V3" s="4"/>
    </row>
    <row r="4" spans="1:23" s="10" customFormat="1" ht="16.5">
      <c r="A4" s="71" t="s">
        <v>34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57"/>
      <c r="U4" s="57"/>
    </row>
    <row r="5" spans="1:23" s="10" customFormat="1" ht="34.5" customHeight="1">
      <c r="A5" s="70" t="s">
        <v>114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56"/>
      <c r="U5" s="56"/>
    </row>
    <row r="6" spans="1:23" s="10" customFormat="1" ht="16.5">
      <c r="A6" s="14"/>
      <c r="B6" s="13"/>
      <c r="C6" s="13"/>
      <c r="D6" s="13"/>
      <c r="E6" s="13"/>
      <c r="F6" s="13"/>
      <c r="G6" s="13" t="s">
        <v>33</v>
      </c>
      <c r="H6" s="64">
        <v>45292</v>
      </c>
      <c r="I6" s="65"/>
      <c r="J6" s="65"/>
      <c r="K6" s="12" t="s">
        <v>32</v>
      </c>
      <c r="L6" s="68">
        <v>45657</v>
      </c>
      <c r="M6" s="69"/>
      <c r="N6" s="69"/>
      <c r="O6" s="66"/>
      <c r="P6" s="66"/>
      <c r="Q6" s="66"/>
      <c r="R6" s="66"/>
      <c r="S6" s="66"/>
      <c r="T6" s="27"/>
      <c r="U6" s="11"/>
      <c r="V6" s="10" t="s">
        <v>49</v>
      </c>
      <c r="W6" s="10">
        <f>COUNTIF(E10:E22,"m")</f>
        <v>7</v>
      </c>
    </row>
    <row r="7" spans="1:23" ht="15.75" customHeight="1" thickBot="1">
      <c r="V7" s="4" t="s">
        <v>50</v>
      </c>
      <c r="W7" s="10">
        <f>COUNTIF(E10:E22,"k")</f>
        <v>5</v>
      </c>
    </row>
    <row r="8" spans="1:23" s="6" customFormat="1" ht="45" customHeight="1" thickBot="1">
      <c r="A8" s="22" t="s">
        <v>17</v>
      </c>
      <c r="B8" s="24" t="str">
        <f>Słowniki!A8</f>
        <v>Nazwisko</v>
      </c>
      <c r="C8" s="24" t="str">
        <f>Słowniki!B8</f>
        <v>Imię</v>
      </c>
      <c r="D8" s="24" t="str">
        <f>Słowniki!C8</f>
        <v>Rok urodzenia</v>
      </c>
      <c r="E8" s="24" t="str">
        <f>Słowniki!D8</f>
        <v>Płeć</v>
      </c>
      <c r="F8" s="24" t="str">
        <f>Słowniki!E8</f>
        <v>Numer licencji pzs</v>
      </c>
      <c r="G8" s="24" t="str">
        <f>Słowniki!F8</f>
        <v xml:space="preserve">Nazwa klubu </v>
      </c>
      <c r="H8" s="24" t="str">
        <f>Słowniki!G8</f>
        <v>Miejscowość</v>
      </c>
      <c r="I8" s="24" t="str">
        <f>Słowniki!H8</f>
        <v>Województwo</v>
      </c>
      <c r="J8" s="24" t="str">
        <f>Słowniki!I8</f>
        <v>Trener klubowy</v>
      </c>
      <c r="K8" s="24" t="s">
        <v>51</v>
      </c>
      <c r="L8" s="24" t="str">
        <f>Słowniki!K8</f>
        <v>Sport</v>
      </c>
      <c r="M8" s="24" t="str">
        <f>Słowniki!L8</f>
        <v>Forma szkolenia</v>
      </c>
      <c r="N8" s="24" t="s">
        <v>52</v>
      </c>
      <c r="O8" s="24" t="str">
        <f>Słowniki!N8</f>
        <v>Podstawa kwalifikacji do szkolenia</v>
      </c>
      <c r="P8" s="24" t="str">
        <f>Słowniki!P8</f>
        <v>Impreza główna</v>
      </c>
      <c r="Q8" s="24" t="str">
        <f>Słowniki!Q8</f>
        <v>Planowane ekfekty rzeczowe szkolenia</v>
      </c>
      <c r="R8" s="30" t="s">
        <v>53</v>
      </c>
      <c r="T8" s="29"/>
    </row>
    <row r="9" spans="1:23" s="9" customFormat="1" ht="13.5" thickBot="1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  <c r="R9" s="28">
        <v>18</v>
      </c>
    </row>
    <row r="10" spans="1:23" ht="20.100000000000001" customHeight="1">
      <c r="A10" s="45" t="s">
        <v>16</v>
      </c>
      <c r="B10" s="31" t="s">
        <v>61</v>
      </c>
      <c r="C10" s="31" t="s">
        <v>62</v>
      </c>
      <c r="D10" s="32">
        <v>2009</v>
      </c>
      <c r="E10" s="32" t="s">
        <v>55</v>
      </c>
      <c r="F10" s="32" t="s">
        <v>63</v>
      </c>
      <c r="G10" s="32" t="s">
        <v>64</v>
      </c>
      <c r="H10" s="32" t="s">
        <v>65</v>
      </c>
      <c r="I10" s="32" t="s">
        <v>66</v>
      </c>
      <c r="J10" s="32" t="s">
        <v>67</v>
      </c>
      <c r="K10" s="32" t="s">
        <v>57</v>
      </c>
      <c r="L10" s="32" t="s">
        <v>57</v>
      </c>
      <c r="M10" s="32" t="s">
        <v>103</v>
      </c>
      <c r="N10" s="40" t="s">
        <v>59</v>
      </c>
      <c r="O10" s="46" t="s">
        <v>96</v>
      </c>
      <c r="P10" s="47" t="s">
        <v>97</v>
      </c>
      <c r="Q10" s="47" t="s">
        <v>98</v>
      </c>
      <c r="R10" s="48"/>
      <c r="S10" s="4"/>
      <c r="T10" s="4"/>
      <c r="U10" s="4"/>
      <c r="V10" s="4"/>
    </row>
    <row r="11" spans="1:23" ht="20.100000000000001" customHeight="1">
      <c r="A11" s="49" t="s">
        <v>15</v>
      </c>
      <c r="B11" s="33" t="s">
        <v>68</v>
      </c>
      <c r="C11" s="33" t="s">
        <v>69</v>
      </c>
      <c r="D11" s="34">
        <v>2008</v>
      </c>
      <c r="E11" s="34" t="s">
        <v>54</v>
      </c>
      <c r="F11" s="35" t="s">
        <v>70</v>
      </c>
      <c r="G11" s="34" t="s">
        <v>64</v>
      </c>
      <c r="H11" s="34" t="s">
        <v>65</v>
      </c>
      <c r="I11" s="34" t="s">
        <v>66</v>
      </c>
      <c r="J11" s="34" t="s">
        <v>71</v>
      </c>
      <c r="K11" s="34" t="s">
        <v>57</v>
      </c>
      <c r="L11" s="34" t="s">
        <v>57</v>
      </c>
      <c r="M11" s="34" t="s">
        <v>103</v>
      </c>
      <c r="N11" s="41" t="s">
        <v>58</v>
      </c>
      <c r="O11" s="43" t="s">
        <v>96</v>
      </c>
      <c r="P11" s="39" t="s">
        <v>99</v>
      </c>
      <c r="Q11" s="39" t="s">
        <v>100</v>
      </c>
      <c r="R11" s="50"/>
      <c r="S11" s="4"/>
      <c r="T11" s="4"/>
      <c r="U11" s="4"/>
      <c r="V11" s="4"/>
    </row>
    <row r="12" spans="1:23" ht="20.100000000000001" customHeight="1">
      <c r="A12" s="51" t="s">
        <v>14</v>
      </c>
      <c r="B12" s="33" t="s">
        <v>72</v>
      </c>
      <c r="C12" s="33" t="s">
        <v>73</v>
      </c>
      <c r="D12" s="34">
        <v>2010</v>
      </c>
      <c r="E12" s="34" t="s">
        <v>55</v>
      </c>
      <c r="F12" s="35" t="s">
        <v>74</v>
      </c>
      <c r="G12" s="34" t="s">
        <v>64</v>
      </c>
      <c r="H12" s="34" t="s">
        <v>65</v>
      </c>
      <c r="I12" s="34" t="s">
        <v>66</v>
      </c>
      <c r="J12" s="34" t="s">
        <v>71</v>
      </c>
      <c r="K12" s="34" t="s">
        <v>57</v>
      </c>
      <c r="L12" s="34" t="s">
        <v>57</v>
      </c>
      <c r="M12" s="34" t="s">
        <v>103</v>
      </c>
      <c r="N12" s="34" t="s">
        <v>59</v>
      </c>
      <c r="O12" s="38" t="s">
        <v>60</v>
      </c>
      <c r="P12" s="38" t="s">
        <v>97</v>
      </c>
      <c r="Q12" s="38" t="s">
        <v>101</v>
      </c>
      <c r="R12" s="50"/>
      <c r="S12" s="4"/>
      <c r="T12" s="4"/>
      <c r="U12" s="4"/>
      <c r="V12" s="4"/>
    </row>
    <row r="13" spans="1:23" ht="20.100000000000001" customHeight="1">
      <c r="A13" s="49" t="s">
        <v>13</v>
      </c>
      <c r="B13" s="33" t="s">
        <v>72</v>
      </c>
      <c r="C13" s="33" t="s">
        <v>75</v>
      </c>
      <c r="D13" s="34">
        <v>2008</v>
      </c>
      <c r="E13" s="34" t="s">
        <v>55</v>
      </c>
      <c r="F13" s="35" t="s">
        <v>76</v>
      </c>
      <c r="G13" s="34" t="s">
        <v>64</v>
      </c>
      <c r="H13" s="34" t="s">
        <v>65</v>
      </c>
      <c r="I13" s="34" t="s">
        <v>66</v>
      </c>
      <c r="J13" s="34" t="s">
        <v>71</v>
      </c>
      <c r="K13" s="34" t="s">
        <v>57</v>
      </c>
      <c r="L13" s="34" t="s">
        <v>57</v>
      </c>
      <c r="M13" s="34" t="s">
        <v>103</v>
      </c>
      <c r="N13" s="34" t="s">
        <v>58</v>
      </c>
      <c r="O13" s="39" t="s">
        <v>60</v>
      </c>
      <c r="P13" s="39" t="s">
        <v>99</v>
      </c>
      <c r="Q13" s="39" t="s">
        <v>98</v>
      </c>
      <c r="R13" s="50"/>
      <c r="S13" s="4"/>
      <c r="T13" s="4"/>
      <c r="U13" s="4"/>
      <c r="V13" s="4"/>
    </row>
    <row r="14" spans="1:23" ht="20.100000000000001" customHeight="1">
      <c r="A14" s="51" t="s">
        <v>12</v>
      </c>
      <c r="B14" s="33" t="s">
        <v>77</v>
      </c>
      <c r="C14" s="33" t="s">
        <v>56</v>
      </c>
      <c r="D14" s="34">
        <v>2006</v>
      </c>
      <c r="E14" s="34" t="s">
        <v>55</v>
      </c>
      <c r="F14" s="34" t="s">
        <v>78</v>
      </c>
      <c r="G14" s="34" t="s">
        <v>64</v>
      </c>
      <c r="H14" s="34" t="s">
        <v>65</v>
      </c>
      <c r="I14" s="34" t="s">
        <v>66</v>
      </c>
      <c r="J14" s="34" t="s">
        <v>71</v>
      </c>
      <c r="K14" s="34" t="s">
        <v>57</v>
      </c>
      <c r="L14" s="34" t="s">
        <v>57</v>
      </c>
      <c r="M14" s="34" t="s">
        <v>103</v>
      </c>
      <c r="N14" s="41" t="s">
        <v>58</v>
      </c>
      <c r="O14" s="38" t="s">
        <v>60</v>
      </c>
      <c r="P14" s="39" t="s">
        <v>99</v>
      </c>
      <c r="Q14" s="38" t="s">
        <v>101</v>
      </c>
      <c r="R14" s="50"/>
      <c r="S14" s="4"/>
      <c r="T14" s="4"/>
      <c r="U14" s="4"/>
      <c r="V14" s="4"/>
    </row>
    <row r="15" spans="1:23" ht="20.100000000000001" customHeight="1">
      <c r="A15" s="49" t="s">
        <v>11</v>
      </c>
      <c r="B15" s="36" t="s">
        <v>79</v>
      </c>
      <c r="C15" s="36" t="s">
        <v>80</v>
      </c>
      <c r="D15" s="35">
        <v>2010</v>
      </c>
      <c r="E15" s="35" t="s">
        <v>54</v>
      </c>
      <c r="F15" s="35" t="s">
        <v>81</v>
      </c>
      <c r="G15" s="35" t="s">
        <v>64</v>
      </c>
      <c r="H15" s="35" t="s">
        <v>65</v>
      </c>
      <c r="I15" s="35" t="s">
        <v>66</v>
      </c>
      <c r="J15" s="35" t="s">
        <v>71</v>
      </c>
      <c r="K15" s="34" t="s">
        <v>57</v>
      </c>
      <c r="L15" s="35" t="s">
        <v>57</v>
      </c>
      <c r="M15" s="35" t="s">
        <v>103</v>
      </c>
      <c r="N15" s="34" t="s">
        <v>59</v>
      </c>
      <c r="O15" s="43" t="s">
        <v>96</v>
      </c>
      <c r="P15" s="43" t="s">
        <v>97</v>
      </c>
      <c r="Q15" s="43" t="s">
        <v>98</v>
      </c>
      <c r="R15" s="50"/>
      <c r="S15" s="4"/>
      <c r="T15" s="4"/>
      <c r="U15" s="4"/>
      <c r="V15" s="4"/>
    </row>
    <row r="16" spans="1:23" ht="20.100000000000001" customHeight="1">
      <c r="A16" s="51" t="s">
        <v>10</v>
      </c>
      <c r="B16" s="36" t="s">
        <v>82</v>
      </c>
      <c r="C16" s="36" t="s">
        <v>83</v>
      </c>
      <c r="D16" s="34">
        <v>2011</v>
      </c>
      <c r="E16" s="34" t="s">
        <v>54</v>
      </c>
      <c r="F16" s="35" t="s">
        <v>84</v>
      </c>
      <c r="G16" s="34" t="s">
        <v>64</v>
      </c>
      <c r="H16" s="34" t="s">
        <v>65</v>
      </c>
      <c r="I16" s="34" t="s">
        <v>66</v>
      </c>
      <c r="J16" s="34" t="s">
        <v>67</v>
      </c>
      <c r="K16" s="34" t="s">
        <v>57</v>
      </c>
      <c r="L16" s="34" t="s">
        <v>57</v>
      </c>
      <c r="M16" s="34" t="s">
        <v>104</v>
      </c>
      <c r="N16" s="41" t="s">
        <v>59</v>
      </c>
      <c r="O16" s="43" t="s">
        <v>96</v>
      </c>
      <c r="P16" s="44" t="s">
        <v>102</v>
      </c>
      <c r="Q16" s="43" t="s">
        <v>98</v>
      </c>
      <c r="R16" s="50"/>
      <c r="S16" s="4"/>
      <c r="T16" s="4"/>
      <c r="U16" s="4"/>
      <c r="V16" s="4"/>
    </row>
    <row r="17" spans="1:22" ht="20.100000000000001" customHeight="1">
      <c r="A17" s="49" t="s">
        <v>9</v>
      </c>
      <c r="B17" s="33" t="s">
        <v>85</v>
      </c>
      <c r="C17" s="33" t="s">
        <v>86</v>
      </c>
      <c r="D17" s="34">
        <v>2006</v>
      </c>
      <c r="E17" s="34" t="s">
        <v>54</v>
      </c>
      <c r="F17" s="35" t="s">
        <v>87</v>
      </c>
      <c r="G17" s="34" t="s">
        <v>64</v>
      </c>
      <c r="H17" s="34" t="s">
        <v>65</v>
      </c>
      <c r="I17" s="34" t="s">
        <v>66</v>
      </c>
      <c r="J17" s="34" t="s">
        <v>67</v>
      </c>
      <c r="K17" s="34" t="s">
        <v>57</v>
      </c>
      <c r="L17" s="34" t="s">
        <v>57</v>
      </c>
      <c r="M17" s="34" t="s">
        <v>103</v>
      </c>
      <c r="N17" s="41" t="s">
        <v>58</v>
      </c>
      <c r="O17" s="38" t="s">
        <v>60</v>
      </c>
      <c r="P17" s="38" t="s">
        <v>99</v>
      </c>
      <c r="Q17" s="38" t="s">
        <v>101</v>
      </c>
      <c r="R17" s="50"/>
      <c r="S17" s="4"/>
      <c r="T17" s="4"/>
      <c r="U17" s="4"/>
      <c r="V17" s="4"/>
    </row>
    <row r="18" spans="1:22" ht="20.100000000000001" customHeight="1">
      <c r="A18" s="51" t="s">
        <v>8</v>
      </c>
      <c r="B18" s="60" t="s">
        <v>106</v>
      </c>
      <c r="C18" s="60" t="s">
        <v>113</v>
      </c>
      <c r="D18" s="58">
        <v>2005</v>
      </c>
      <c r="E18" s="58" t="s">
        <v>54</v>
      </c>
      <c r="F18" s="62" t="s">
        <v>107</v>
      </c>
      <c r="G18" s="59" t="s">
        <v>108</v>
      </c>
      <c r="H18" s="58" t="s">
        <v>65</v>
      </c>
      <c r="I18" s="58" t="s">
        <v>66</v>
      </c>
      <c r="J18" s="58" t="s">
        <v>67</v>
      </c>
      <c r="K18" s="38" t="s">
        <v>57</v>
      </c>
      <c r="L18" s="38" t="s">
        <v>57</v>
      </c>
      <c r="M18" s="38" t="s">
        <v>103</v>
      </c>
      <c r="N18" s="38" t="s">
        <v>109</v>
      </c>
      <c r="O18" s="38" t="s">
        <v>60</v>
      </c>
      <c r="P18" s="38" t="s">
        <v>111</v>
      </c>
      <c r="Q18" s="38" t="s">
        <v>112</v>
      </c>
      <c r="R18" s="61" t="s">
        <v>110</v>
      </c>
      <c r="S18" s="4"/>
      <c r="T18" s="4"/>
      <c r="U18" s="4"/>
      <c r="V18" s="4"/>
    </row>
    <row r="19" spans="1:22" ht="20.100000000000001" customHeight="1">
      <c r="A19" s="49" t="s">
        <v>7</v>
      </c>
      <c r="B19" s="33" t="s">
        <v>88</v>
      </c>
      <c r="C19" s="37" t="s">
        <v>89</v>
      </c>
      <c r="D19" s="38">
        <v>2008</v>
      </c>
      <c r="E19" s="38" t="s">
        <v>54</v>
      </c>
      <c r="F19" s="39" t="s">
        <v>90</v>
      </c>
      <c r="G19" s="34" t="s">
        <v>64</v>
      </c>
      <c r="H19" s="38" t="s">
        <v>65</v>
      </c>
      <c r="I19" s="38" t="s">
        <v>66</v>
      </c>
      <c r="J19" s="38" t="s">
        <v>71</v>
      </c>
      <c r="K19" s="34" t="s">
        <v>57</v>
      </c>
      <c r="L19" s="38" t="s">
        <v>57</v>
      </c>
      <c r="M19" s="38" t="s">
        <v>103</v>
      </c>
      <c r="N19" s="42" t="s">
        <v>58</v>
      </c>
      <c r="O19" s="38" t="s">
        <v>60</v>
      </c>
      <c r="P19" s="43" t="s">
        <v>99</v>
      </c>
      <c r="Q19" s="43" t="s">
        <v>100</v>
      </c>
      <c r="R19" s="50"/>
      <c r="S19" s="4"/>
      <c r="T19" s="4"/>
      <c r="U19" s="4"/>
      <c r="V19" s="4"/>
    </row>
    <row r="20" spans="1:22" ht="20.100000000000001" customHeight="1">
      <c r="A20" s="51" t="s">
        <v>6</v>
      </c>
      <c r="B20" s="33" t="s">
        <v>91</v>
      </c>
      <c r="C20" s="37" t="s">
        <v>92</v>
      </c>
      <c r="D20" s="38">
        <v>2006</v>
      </c>
      <c r="E20" s="38" t="s">
        <v>54</v>
      </c>
      <c r="F20" s="39" t="s">
        <v>93</v>
      </c>
      <c r="G20" s="34" t="s">
        <v>64</v>
      </c>
      <c r="H20" s="38" t="s">
        <v>65</v>
      </c>
      <c r="I20" s="38" t="s">
        <v>66</v>
      </c>
      <c r="J20" s="38" t="s">
        <v>71</v>
      </c>
      <c r="K20" s="34" t="s">
        <v>57</v>
      </c>
      <c r="L20" s="38" t="s">
        <v>57</v>
      </c>
      <c r="M20" s="38" t="s">
        <v>103</v>
      </c>
      <c r="N20" s="42" t="s">
        <v>58</v>
      </c>
      <c r="O20" s="43" t="s">
        <v>96</v>
      </c>
      <c r="P20" s="38" t="s">
        <v>99</v>
      </c>
      <c r="Q20" s="38" t="s">
        <v>98</v>
      </c>
      <c r="R20" s="50"/>
      <c r="S20" s="4"/>
      <c r="T20" s="4"/>
      <c r="U20" s="4"/>
      <c r="V20" s="4"/>
    </row>
    <row r="21" spans="1:22" ht="21" customHeight="1">
      <c r="A21" s="49" t="s">
        <v>5</v>
      </c>
      <c r="B21" s="33" t="s">
        <v>94</v>
      </c>
      <c r="C21" s="37" t="s">
        <v>73</v>
      </c>
      <c r="D21" s="38">
        <v>2008</v>
      </c>
      <c r="E21" s="38" t="s">
        <v>55</v>
      </c>
      <c r="F21" s="38" t="s">
        <v>95</v>
      </c>
      <c r="G21" s="34" t="s">
        <v>64</v>
      </c>
      <c r="H21" s="38" t="s">
        <v>65</v>
      </c>
      <c r="I21" s="38" t="s">
        <v>66</v>
      </c>
      <c r="J21" s="38" t="s">
        <v>71</v>
      </c>
      <c r="K21" s="34" t="s">
        <v>57</v>
      </c>
      <c r="L21" s="38" t="s">
        <v>57</v>
      </c>
      <c r="M21" s="38" t="s">
        <v>103</v>
      </c>
      <c r="N21" s="38" t="s">
        <v>58</v>
      </c>
      <c r="O21" s="38" t="s">
        <v>60</v>
      </c>
      <c r="P21" s="38" t="s">
        <v>99</v>
      </c>
      <c r="Q21" s="39" t="s">
        <v>98</v>
      </c>
      <c r="R21" s="50"/>
      <c r="S21" s="4"/>
      <c r="T21" s="4"/>
      <c r="U21" s="4"/>
      <c r="V21" s="4"/>
    </row>
    <row r="22" spans="1:22" ht="15" customHeight="1" thickBot="1">
      <c r="A22" s="52" t="s">
        <v>4</v>
      </c>
      <c r="B22" s="53"/>
      <c r="C22" s="53"/>
      <c r="D22" s="54"/>
      <c r="E22" s="54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5"/>
      <c r="S22" s="4"/>
      <c r="T22" s="4"/>
      <c r="U22" s="4"/>
      <c r="V22" s="4"/>
    </row>
  </sheetData>
  <sheetProtection formatCells="0" formatColumns="0" formatRows="0" insertRows="0" deleteRows="0" autoFilter="0"/>
  <sortState xmlns:xlrd2="http://schemas.microsoft.com/office/spreadsheetml/2017/richdata2" ref="B11:R21">
    <sortCondition ref="B10:B21"/>
  </sortState>
  <mergeCells count="7">
    <mergeCell ref="T1:U1"/>
    <mergeCell ref="H6:J6"/>
    <mergeCell ref="O6:S6"/>
    <mergeCell ref="P3:U3"/>
    <mergeCell ref="L6:N6"/>
    <mergeCell ref="A5:S5"/>
    <mergeCell ref="A4:S4"/>
  </mergeCells>
  <phoneticPr fontId="18" type="noConversion"/>
  <printOptions horizontalCentered="1"/>
  <pageMargins left="0.59055118110236227" right="0.39370078740157483" top="0.59055118110236227" bottom="0.39370078740157483" header="0.47244094488188981" footer="0.3937007874015748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Słowniki!$A$3:$A$4</xm:f>
          </x14:formula1>
          <xm:sqref>E22</xm:sqref>
        </x14:dataValidation>
        <x14:dataValidation type="custom" allowBlank="1" showInputMessage="1" showErrorMessage="1" xr:uid="{00000000-0002-0000-0800-000001000000}">
          <x14:formula1>
            <xm:f>Słowniki!P8</xm:f>
          </x14:formula1>
          <xm:sqref>P8:Q8</xm:sqref>
        </x14:dataValidation>
        <x14:dataValidation type="custom" allowBlank="1" showInputMessage="1" showErrorMessage="1" xr:uid="{00000000-0002-0000-0800-000002000000}">
          <x14:formula1>
            <xm:f>Słowniki!A8</xm:f>
          </x14:formula1>
          <xm:sqref>O8 L8:M8 B8:J8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3" t="s">
        <v>0</v>
      </c>
      <c r="B1" s="3" t="s">
        <v>24</v>
      </c>
      <c r="C1" s="2" t="s">
        <v>37</v>
      </c>
      <c r="D1" s="2" t="s">
        <v>48</v>
      </c>
      <c r="E1" s="2" t="s">
        <v>36</v>
      </c>
      <c r="F1" s="2" t="s">
        <v>45</v>
      </c>
      <c r="G1" s="2" t="s">
        <v>22</v>
      </c>
      <c r="H1" s="2" t="s">
        <v>21</v>
      </c>
      <c r="I1" s="2" t="s">
        <v>20</v>
      </c>
      <c r="J1" s="2" t="s">
        <v>19</v>
      </c>
      <c r="K1" s="2" t="s">
        <v>23</v>
      </c>
      <c r="L1" s="1" t="s">
        <v>18</v>
      </c>
    </row>
    <row r="3" spans="1:18">
      <c r="A3" t="s">
        <v>49</v>
      </c>
      <c r="B3" t="s">
        <v>46</v>
      </c>
    </row>
    <row r="4" spans="1:18">
      <c r="A4" t="s">
        <v>50</v>
      </c>
      <c r="B4" t="s">
        <v>47</v>
      </c>
    </row>
    <row r="7" spans="1:18" ht="15.75" thickBot="1"/>
    <row r="8" spans="1:18" ht="45.75" thickBot="1">
      <c r="A8" s="23" t="s">
        <v>1</v>
      </c>
      <c r="B8" s="23" t="s">
        <v>2</v>
      </c>
      <c r="C8" s="24" t="s">
        <v>31</v>
      </c>
      <c r="D8" s="25" t="s">
        <v>30</v>
      </c>
      <c r="E8" s="24" t="s">
        <v>29</v>
      </c>
      <c r="F8" s="23" t="s">
        <v>28</v>
      </c>
      <c r="G8" s="23" t="s">
        <v>3</v>
      </c>
      <c r="H8" s="26" t="s">
        <v>38</v>
      </c>
      <c r="I8" s="26" t="s">
        <v>26</v>
      </c>
      <c r="J8" s="26" t="s">
        <v>27</v>
      </c>
      <c r="K8" s="26" t="s">
        <v>35</v>
      </c>
      <c r="L8" s="24" t="s">
        <v>25</v>
      </c>
      <c r="M8" s="26" t="s">
        <v>40</v>
      </c>
      <c r="N8" s="26" t="s">
        <v>39</v>
      </c>
      <c r="O8" s="26" t="s">
        <v>42</v>
      </c>
      <c r="P8" s="24" t="s">
        <v>41</v>
      </c>
      <c r="Q8" s="24" t="s">
        <v>43</v>
      </c>
      <c r="R8" s="26" t="s">
        <v>44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10</vt:lpstr>
      <vt:lpstr>Słowniki</vt:lpstr>
      <vt:lpstr>Słowniki!_ftn1</vt:lpstr>
      <vt:lpstr>Słowniki!_ftnref1</vt:lpstr>
      <vt:lpstr>'Zał. 10'!Obszar_wydruku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Iwona Kowalewska</cp:lastModifiedBy>
  <cp:lastPrinted>2024-08-27T09:21:58Z</cp:lastPrinted>
  <dcterms:created xsi:type="dcterms:W3CDTF">2016-12-14T12:13:21Z</dcterms:created>
  <dcterms:modified xsi:type="dcterms:W3CDTF">2024-11-07T12:31:34Z</dcterms:modified>
</cp:coreProperties>
</file>